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65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D43" i="1" l="1"/>
  <c r="D50" i="1" l="1"/>
  <c r="A21" i="1"/>
</calcChain>
</file>

<file path=xl/sharedStrings.xml><?xml version="1.0" encoding="utf-8"?>
<sst xmlns="http://schemas.openxmlformats.org/spreadsheetml/2006/main" count="97" uniqueCount="85">
  <si>
    <t xml:space="preserve"> č.</t>
  </si>
  <si>
    <t>Žadatel</t>
  </si>
  <si>
    <t>Akce - Projekt</t>
  </si>
  <si>
    <t>Giro di Rejvíz</t>
  </si>
  <si>
    <t>Okresní agrární komora Jeseník</t>
  </si>
  <si>
    <t>Jesenické dožínky 2016</t>
  </si>
  <si>
    <t>AVZO TSČ ČR, základní organizace Bělá pod Pradědem</t>
  </si>
  <si>
    <t>Seriál Českého poháru v biatlonu</t>
  </si>
  <si>
    <t>Šumná jízda</t>
  </si>
  <si>
    <t>ARPZPD v ČR - Klub Jeseník</t>
  </si>
  <si>
    <t>Prázdninový terapeutický program pro děti</t>
  </si>
  <si>
    <t>Všichni něco umí - Dny pro radost</t>
  </si>
  <si>
    <t>10 let SPOLUFEST</t>
  </si>
  <si>
    <t>Farní sbor ČCE v Jeseníku</t>
  </si>
  <si>
    <t>Vlastivědné muzeum Jesenicka</t>
  </si>
  <si>
    <t>XVI.ročník Svatováclavského mezinárodního setkání</t>
  </si>
  <si>
    <t>Gymnázium Jeseník</t>
  </si>
  <si>
    <t xml:space="preserve">Výměnné pobyty studentů GJ a Descartes-Gymnázia v Neuburgu </t>
  </si>
  <si>
    <t>Společné soustředění klubů moderní gymnastiky</t>
  </si>
  <si>
    <t>Přebory místních ZŠ ve vodě</t>
  </si>
  <si>
    <t>Sdružení rodičů Tanečního studia Jeseník</t>
  </si>
  <si>
    <t>MS v mažoretkovém sportu</t>
  </si>
  <si>
    <t>SPU Jeseník</t>
  </si>
  <si>
    <t>XII. Ročník Varhanního festivalu Jeseník 2016</t>
  </si>
  <si>
    <t>Církev Nová naděje sbor Jeseník</t>
  </si>
  <si>
    <t>Anglický příměstský tábor</t>
  </si>
  <si>
    <t>Den pro děti aneb Vítání prázdnin</t>
  </si>
  <si>
    <t>Tomáš Kurfurst, Jeseník</t>
  </si>
  <si>
    <t>Memoriál Emila Kurfursta - basketbalový turnaj</t>
  </si>
  <si>
    <t>Zahrádkářská výstava</t>
  </si>
  <si>
    <t>IPA, sekce ČR, územní skupina 221 Jeseník</t>
  </si>
  <si>
    <t>Táhneme za jeden provaz</t>
  </si>
  <si>
    <t>Mezinárodní koloběžkové závody</t>
  </si>
  <si>
    <t>Jesenické trhy a trhové slavnosti</t>
  </si>
  <si>
    <t>XX. Priessnitzův pohár - Kvalifikace na MR 2016</t>
  </si>
  <si>
    <t>Klub přátel Hotelové školy Jeseník</t>
  </si>
  <si>
    <t>Součet</t>
  </si>
  <si>
    <t xml:space="preserve">částka </t>
  </si>
  <si>
    <t>Zálkadní článek Hnutí Brontosaurus WOODCRAFT Jeseníky</t>
  </si>
  <si>
    <t>Jednorázová obnova základny - chata Loučka</t>
  </si>
  <si>
    <t>Individuální žádost</t>
  </si>
  <si>
    <t>Adventní koncerty 2016</t>
  </si>
  <si>
    <t>Účast na soutěžích a festivalech 2016</t>
  </si>
  <si>
    <t>Lázeňský pohár BACARDI a Barista</t>
  </si>
  <si>
    <t>Dědic Pavel, Jeseník</t>
  </si>
  <si>
    <t>AUTO MOTO VETERAN KLUB V AČR. Česká Ves</t>
  </si>
  <si>
    <t>eSeNBáci z.s., Jeseník</t>
  </si>
  <si>
    <t xml:space="preserve">SONS ČR z.s., Jeseník </t>
  </si>
  <si>
    <t>Sdružení rodičů při ZŠ Jeseník, z. s., Jeseník</t>
  </si>
  <si>
    <t>SZUŠ  - taneční, s.r.o., Jeseník</t>
  </si>
  <si>
    <t>LaPirouette, z.s., Mikulovice</t>
  </si>
  <si>
    <t>ZŠ Jeseník, Fučíkova 312, Jeseník</t>
  </si>
  <si>
    <t xml:space="preserve">ZO Českého zahrádkářského svazu      č. 1, Jeseník </t>
  </si>
  <si>
    <t>Fenix Ski Team, Jeseník</t>
  </si>
  <si>
    <t>Sudetikus, Jeseník</t>
  </si>
  <si>
    <t>Česká asociace go, o.s., Jeseník</t>
  </si>
  <si>
    <t>Vánoční jarmark 2016</t>
  </si>
  <si>
    <t>Fotbalový klub Jeseník</t>
  </si>
  <si>
    <t>Mezinárodní fotbalový turnaj mladších žáků</t>
  </si>
  <si>
    <t>Veřejné vystoupení klubu moderní gymnastiky</t>
  </si>
  <si>
    <t>Oddílové soustředění klubu moderní gymnastiky</t>
  </si>
  <si>
    <t>Stanislav Orel, Písečná</t>
  </si>
  <si>
    <t>S.O.(S.) festival</t>
  </si>
  <si>
    <t>Hnutí Brontosaurus Jeseníky</t>
  </si>
  <si>
    <t>Kosení 2016</t>
  </si>
  <si>
    <t xml:space="preserve">Dobrovolnická dílna </t>
  </si>
  <si>
    <t>ME v mažoretkovém sportu</t>
  </si>
  <si>
    <t>Křtění nových přírůstků</t>
  </si>
  <si>
    <t>Malý jarmark na dvorku</t>
  </si>
  <si>
    <t>Oslava dne zvířat</t>
  </si>
  <si>
    <t>Jazz pod Pradědem</t>
  </si>
  <si>
    <t>Eva Orlová, Písečná</t>
  </si>
  <si>
    <t>Divadelní pěna</t>
  </si>
  <si>
    <t>Veronika Vlčková, Jeseník</t>
  </si>
  <si>
    <t>Spojujeme a inspirujeme neziskovky 2016</t>
  </si>
  <si>
    <t>Příprava dětí a mláže na soutěže ve společenských tancích</t>
  </si>
  <si>
    <t>Podpora pro letní a zimní přípravu</t>
  </si>
  <si>
    <t>Adam Fellner, Jeseník</t>
  </si>
  <si>
    <t>MUSIC FOR THE NEEDED</t>
  </si>
  <si>
    <t>Unie nestátních neziskových organizací Olomouckého kraje, Olomouc</t>
  </si>
  <si>
    <t>Klub sportovního tance Jesenicka, o.s., Jeseník</t>
  </si>
  <si>
    <t>Vzpomínková jízda - 1.čs Tourist Trophy 1926 - 2016</t>
  </si>
  <si>
    <t>Faunapark o.p.s., Lipová Lázně</t>
  </si>
  <si>
    <t>Darmoděj z.ú.- Terénní program, Jeseník</t>
  </si>
  <si>
    <t>Žádosti 2. kolo - akce - projekt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</si>
</sst>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3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0" fillId="0" borderId="1" xfId="0" applyNumberFormat="1" applyBorder="1"/>
    <xf numFmtId="0" fontId="3" fillId="2" borderId="1" xfId="0" applyFont="1" applyFill="1" applyBorder="1" applyAlignment="1">
      <alignment horizontal="left"/>
    </xf>
    <xf numFmtId="3" fontId="3" fillId="2" borderId="1" xfId="0" applyNumberFormat="1" applyFont="1" applyFill="1" applyBorder="1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3" fontId="0" fillId="3" borderId="1" xfId="0" applyNumberFormat="1" applyFill="1" applyBorder="1"/>
    <xf numFmtId="0" fontId="1" fillId="0" borderId="0" xfId="0" applyFont="1" applyBorder="1" applyAlignment="1">
      <alignment horizontal="left" vertical="center"/>
    </xf>
    <xf numFmtId="3" fontId="4" fillId="3" borderId="0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3" fontId="0" fillId="0" borderId="2" xfId="0" applyNumberFormat="1" applyBorder="1"/>
    <xf numFmtId="3" fontId="0" fillId="0" borderId="1" xfId="0" applyNumberFormat="1" applyFill="1" applyBorder="1"/>
    <xf numFmtId="3" fontId="5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right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topLeftCell="A34" workbookViewId="0">
      <selection activeCell="C48" sqref="C48"/>
    </sheetView>
  </sheetViews>
  <sheetFormatPr defaultRowHeight="15" x14ac:dyDescent="0.25"/>
  <cols>
    <col min="1" max="1" width="3.42578125" style="15" customWidth="1"/>
    <col min="2" max="2" width="29.7109375" style="16" customWidth="1"/>
    <col min="3" max="3" width="39.42578125" style="16" customWidth="1"/>
    <col min="4" max="4" width="10.140625" style="4" customWidth="1"/>
  </cols>
  <sheetData>
    <row r="1" spans="1:4" ht="18.75" x14ac:dyDescent="0.3">
      <c r="A1" s="1"/>
      <c r="B1" s="2" t="s">
        <v>84</v>
      </c>
      <c r="C1" s="3"/>
    </row>
    <row r="2" spans="1:4" ht="31.9" customHeight="1" x14ac:dyDescent="0.25">
      <c r="A2" s="5" t="s">
        <v>0</v>
      </c>
      <c r="B2" s="6" t="s">
        <v>1</v>
      </c>
      <c r="C2" s="6" t="s">
        <v>2</v>
      </c>
      <c r="D2" s="7" t="s">
        <v>37</v>
      </c>
    </row>
    <row r="3" spans="1:4" ht="20.45" customHeight="1" x14ac:dyDescent="0.25">
      <c r="A3" s="8">
        <v>1</v>
      </c>
      <c r="B3" s="9" t="s">
        <v>44</v>
      </c>
      <c r="C3" s="9" t="s">
        <v>3</v>
      </c>
      <c r="D3" s="10">
        <v>20000</v>
      </c>
    </row>
    <row r="4" spans="1:4" x14ac:dyDescent="0.25">
      <c r="A4" s="8">
        <v>2</v>
      </c>
      <c r="B4" s="9" t="s">
        <v>4</v>
      </c>
      <c r="C4" s="9" t="s">
        <v>5</v>
      </c>
      <c r="D4" s="10">
        <v>20000</v>
      </c>
    </row>
    <row r="5" spans="1:4" ht="29.45" customHeight="1" x14ac:dyDescent="0.25">
      <c r="A5" s="8">
        <v>3</v>
      </c>
      <c r="B5" s="9" t="s">
        <v>6</v>
      </c>
      <c r="C5" s="9" t="s">
        <v>7</v>
      </c>
      <c r="D5" s="10">
        <v>20000</v>
      </c>
    </row>
    <row r="6" spans="1:4" ht="28.15" customHeight="1" x14ac:dyDescent="0.25">
      <c r="A6" s="8">
        <v>4</v>
      </c>
      <c r="B6" s="9" t="s">
        <v>45</v>
      </c>
      <c r="C6" s="9" t="s">
        <v>81</v>
      </c>
      <c r="D6" s="10">
        <v>20000</v>
      </c>
    </row>
    <row r="7" spans="1:4" ht="24" customHeight="1" x14ac:dyDescent="0.25">
      <c r="A7" s="8">
        <v>5</v>
      </c>
      <c r="B7" s="9" t="s">
        <v>46</v>
      </c>
      <c r="C7" s="9" t="s">
        <v>8</v>
      </c>
      <c r="D7" s="10">
        <v>20000</v>
      </c>
    </row>
    <row r="8" spans="1:4" ht="24" customHeight="1" x14ac:dyDescent="0.25">
      <c r="A8" s="8">
        <v>6</v>
      </c>
      <c r="B8" s="9" t="s">
        <v>9</v>
      </c>
      <c r="C8" s="9" t="s">
        <v>10</v>
      </c>
      <c r="D8" s="10">
        <v>20000</v>
      </c>
    </row>
    <row r="9" spans="1:4" ht="23.45" customHeight="1" x14ac:dyDescent="0.25">
      <c r="A9" s="8">
        <v>7</v>
      </c>
      <c r="B9" s="9" t="s">
        <v>47</v>
      </c>
      <c r="C9" s="9" t="s">
        <v>11</v>
      </c>
      <c r="D9" s="10">
        <v>5000</v>
      </c>
    </row>
    <row r="10" spans="1:4" ht="24.6" customHeight="1" x14ac:dyDescent="0.25">
      <c r="A10" s="8">
        <v>8</v>
      </c>
      <c r="B10" s="9" t="s">
        <v>48</v>
      </c>
      <c r="C10" s="9" t="s">
        <v>12</v>
      </c>
      <c r="D10" s="10">
        <v>20000</v>
      </c>
    </row>
    <row r="11" spans="1:4" ht="19.149999999999999" customHeight="1" x14ac:dyDescent="0.25">
      <c r="A11" s="8">
        <v>9</v>
      </c>
      <c r="B11" s="9" t="s">
        <v>13</v>
      </c>
      <c r="C11" s="9" t="s">
        <v>41</v>
      </c>
      <c r="D11" s="10">
        <v>18000</v>
      </c>
    </row>
    <row r="12" spans="1:4" ht="24.6" customHeight="1" x14ac:dyDescent="0.25">
      <c r="A12" s="8">
        <v>10</v>
      </c>
      <c r="B12" s="9" t="s">
        <v>49</v>
      </c>
      <c r="C12" s="9" t="s">
        <v>42</v>
      </c>
      <c r="D12" s="10">
        <v>20000</v>
      </c>
    </row>
    <row r="13" spans="1:4" ht="25.5" x14ac:dyDescent="0.25">
      <c r="A13" s="8">
        <v>11</v>
      </c>
      <c r="B13" s="9" t="s">
        <v>14</v>
      </c>
      <c r="C13" s="9" t="s">
        <v>15</v>
      </c>
      <c r="D13" s="10">
        <v>10000</v>
      </c>
    </row>
    <row r="14" spans="1:4" x14ac:dyDescent="0.25">
      <c r="A14" s="8">
        <v>12</v>
      </c>
      <c r="B14" s="9" t="s">
        <v>14</v>
      </c>
      <c r="C14" s="9" t="s">
        <v>56</v>
      </c>
      <c r="D14" s="10">
        <v>20000</v>
      </c>
    </row>
    <row r="15" spans="1:4" ht="30" customHeight="1" x14ac:dyDescent="0.25">
      <c r="A15" s="8">
        <v>13</v>
      </c>
      <c r="B15" s="9" t="s">
        <v>16</v>
      </c>
      <c r="C15" s="9" t="s">
        <v>17</v>
      </c>
      <c r="D15" s="10">
        <v>7000</v>
      </c>
    </row>
    <row r="16" spans="1:4" ht="30" customHeight="1" x14ac:dyDescent="0.25">
      <c r="A16" s="8">
        <v>14</v>
      </c>
      <c r="B16" s="9" t="s">
        <v>57</v>
      </c>
      <c r="C16" s="9" t="s">
        <v>58</v>
      </c>
      <c r="D16" s="10">
        <v>0</v>
      </c>
    </row>
    <row r="17" spans="1:4" ht="30" customHeight="1" x14ac:dyDescent="0.25">
      <c r="A17" s="8">
        <v>15</v>
      </c>
      <c r="B17" s="9" t="s">
        <v>50</v>
      </c>
      <c r="C17" s="9" t="s">
        <v>59</v>
      </c>
      <c r="D17" s="10">
        <v>0</v>
      </c>
    </row>
    <row r="18" spans="1:4" ht="30" customHeight="1" x14ac:dyDescent="0.25">
      <c r="A18" s="8">
        <v>16</v>
      </c>
      <c r="B18" s="9" t="s">
        <v>50</v>
      </c>
      <c r="C18" s="9" t="s">
        <v>60</v>
      </c>
      <c r="D18" s="10">
        <v>0</v>
      </c>
    </row>
    <row r="19" spans="1:4" ht="24" customHeight="1" x14ac:dyDescent="0.25">
      <c r="A19" s="8">
        <v>17</v>
      </c>
      <c r="B19" s="9" t="s">
        <v>50</v>
      </c>
      <c r="C19" s="9" t="s">
        <v>18</v>
      </c>
      <c r="D19" s="10">
        <v>20000</v>
      </c>
    </row>
    <row r="20" spans="1:4" ht="23.45" customHeight="1" x14ac:dyDescent="0.25">
      <c r="A20" s="8">
        <v>18</v>
      </c>
      <c r="B20" s="9" t="s">
        <v>51</v>
      </c>
      <c r="C20" s="9" t="s">
        <v>19</v>
      </c>
      <c r="D20" s="10">
        <v>10000</v>
      </c>
    </row>
    <row r="21" spans="1:4" ht="0.6" hidden="1" customHeight="1" x14ac:dyDescent="0.25">
      <c r="A21" s="21" t="e">
        <f>SUM(#REF!)</f>
        <v>#REF!</v>
      </c>
      <c r="B21"/>
      <c r="C21"/>
      <c r="D21"/>
    </row>
    <row r="22" spans="1:4" ht="24.6" customHeight="1" x14ac:dyDescent="0.25">
      <c r="A22" s="23">
        <v>19</v>
      </c>
      <c r="B22" s="9" t="s">
        <v>61</v>
      </c>
      <c r="C22" s="9" t="s">
        <v>62</v>
      </c>
      <c r="D22" s="22">
        <v>0</v>
      </c>
    </row>
    <row r="23" spans="1:4" ht="24.6" customHeight="1" x14ac:dyDescent="0.25">
      <c r="A23" s="23">
        <v>20</v>
      </c>
      <c r="B23" s="9" t="s">
        <v>63</v>
      </c>
      <c r="C23" s="9" t="s">
        <v>64</v>
      </c>
      <c r="D23" s="22">
        <v>0</v>
      </c>
    </row>
    <row r="24" spans="1:4" ht="24.6" customHeight="1" x14ac:dyDescent="0.25">
      <c r="A24" s="23">
        <v>21</v>
      </c>
      <c r="B24" s="9" t="s">
        <v>63</v>
      </c>
      <c r="C24" s="9" t="s">
        <v>65</v>
      </c>
      <c r="D24" s="22">
        <v>0</v>
      </c>
    </row>
    <row r="25" spans="1:4" ht="24.6" customHeight="1" x14ac:dyDescent="0.25">
      <c r="A25" s="23">
        <v>22</v>
      </c>
      <c r="B25" s="9" t="s">
        <v>20</v>
      </c>
      <c r="C25" s="9" t="s">
        <v>66</v>
      </c>
      <c r="D25" s="22">
        <v>0</v>
      </c>
    </row>
    <row r="26" spans="1:4" ht="25.5" x14ac:dyDescent="0.25">
      <c r="A26" s="20">
        <v>23</v>
      </c>
      <c r="B26" s="9" t="s">
        <v>20</v>
      </c>
      <c r="C26" s="9" t="s">
        <v>21</v>
      </c>
      <c r="D26" s="10">
        <v>20000</v>
      </c>
    </row>
    <row r="27" spans="1:4" ht="21.6" customHeight="1" x14ac:dyDescent="0.25">
      <c r="A27" s="20">
        <v>24</v>
      </c>
      <c r="B27" s="9" t="s">
        <v>22</v>
      </c>
      <c r="C27" s="9" t="s">
        <v>23</v>
      </c>
      <c r="D27" s="10">
        <v>20000</v>
      </c>
    </row>
    <row r="28" spans="1:4" ht="21.6" customHeight="1" x14ac:dyDescent="0.25">
      <c r="A28" s="20">
        <v>25</v>
      </c>
      <c r="B28" s="9" t="s">
        <v>82</v>
      </c>
      <c r="C28" s="9" t="s">
        <v>67</v>
      </c>
      <c r="D28" s="10">
        <v>0</v>
      </c>
    </row>
    <row r="29" spans="1:4" ht="21.6" customHeight="1" x14ac:dyDescent="0.25">
      <c r="A29" s="20">
        <v>26</v>
      </c>
      <c r="B29" s="9" t="s">
        <v>82</v>
      </c>
      <c r="C29" s="9" t="s">
        <v>68</v>
      </c>
      <c r="D29" s="10">
        <v>0</v>
      </c>
    </row>
    <row r="30" spans="1:4" ht="21.6" customHeight="1" x14ac:dyDescent="0.25">
      <c r="A30" s="20">
        <v>27</v>
      </c>
      <c r="B30" s="9" t="s">
        <v>82</v>
      </c>
      <c r="C30" s="9" t="s">
        <v>69</v>
      </c>
      <c r="D30" s="10">
        <v>0</v>
      </c>
    </row>
    <row r="31" spans="1:4" x14ac:dyDescent="0.25">
      <c r="A31" s="20">
        <v>28</v>
      </c>
      <c r="B31" s="9" t="s">
        <v>24</v>
      </c>
      <c r="C31" s="9" t="s">
        <v>25</v>
      </c>
      <c r="D31" s="10">
        <v>10500</v>
      </c>
    </row>
    <row r="32" spans="1:4" x14ac:dyDescent="0.25">
      <c r="A32" s="20">
        <v>29</v>
      </c>
      <c r="B32" s="9" t="s">
        <v>24</v>
      </c>
      <c r="C32" s="9" t="s">
        <v>26</v>
      </c>
      <c r="D32" s="10">
        <v>4800</v>
      </c>
    </row>
    <row r="33" spans="1:4" x14ac:dyDescent="0.25">
      <c r="A33" s="20">
        <v>30</v>
      </c>
      <c r="B33" s="9" t="s">
        <v>27</v>
      </c>
      <c r="C33" s="9" t="s">
        <v>28</v>
      </c>
      <c r="D33" s="10">
        <v>4000</v>
      </c>
    </row>
    <row r="34" spans="1:4" ht="25.5" x14ac:dyDescent="0.25">
      <c r="A34" s="20">
        <v>31</v>
      </c>
      <c r="B34" s="9" t="s">
        <v>52</v>
      </c>
      <c r="C34" s="9" t="s">
        <v>29</v>
      </c>
      <c r="D34" s="10">
        <v>10000</v>
      </c>
    </row>
    <row r="35" spans="1:4" x14ac:dyDescent="0.25">
      <c r="A35" s="20">
        <v>32</v>
      </c>
      <c r="B35" s="9" t="s">
        <v>73</v>
      </c>
      <c r="C35" s="9" t="s">
        <v>70</v>
      </c>
      <c r="D35" s="10">
        <v>0</v>
      </c>
    </row>
    <row r="36" spans="1:4" ht="25.5" x14ac:dyDescent="0.25">
      <c r="A36" s="20">
        <v>33</v>
      </c>
      <c r="B36" s="9" t="s">
        <v>30</v>
      </c>
      <c r="C36" s="9" t="s">
        <v>31</v>
      </c>
      <c r="D36" s="10">
        <v>15000</v>
      </c>
    </row>
    <row r="37" spans="1:4" x14ac:dyDescent="0.25">
      <c r="A37" s="20">
        <v>34</v>
      </c>
      <c r="B37" s="9" t="s">
        <v>53</v>
      </c>
      <c r="C37" s="9" t="s">
        <v>32</v>
      </c>
      <c r="D37" s="17">
        <v>28000</v>
      </c>
    </row>
    <row r="38" spans="1:4" ht="24" customHeight="1" x14ac:dyDescent="0.25">
      <c r="A38" s="20">
        <v>35</v>
      </c>
      <c r="B38" s="9" t="s">
        <v>54</v>
      </c>
      <c r="C38" s="9" t="s">
        <v>33</v>
      </c>
      <c r="D38" s="10">
        <v>19400</v>
      </c>
    </row>
    <row r="39" spans="1:4" ht="24" customHeight="1" x14ac:dyDescent="0.25">
      <c r="A39" s="20">
        <v>36</v>
      </c>
      <c r="B39" s="9" t="s">
        <v>71</v>
      </c>
      <c r="C39" s="9" t="s">
        <v>72</v>
      </c>
      <c r="D39" s="10">
        <v>0</v>
      </c>
    </row>
    <row r="40" spans="1:4" ht="23.45" customHeight="1" x14ac:dyDescent="0.25">
      <c r="A40" s="20">
        <v>37</v>
      </c>
      <c r="B40" s="9" t="s">
        <v>55</v>
      </c>
      <c r="C40" s="9" t="s">
        <v>34</v>
      </c>
      <c r="D40" s="10">
        <v>8000</v>
      </c>
    </row>
    <row r="41" spans="1:4" x14ac:dyDescent="0.25">
      <c r="A41" s="20">
        <v>38</v>
      </c>
      <c r="B41" s="9" t="s">
        <v>35</v>
      </c>
      <c r="C41" s="9" t="s">
        <v>43</v>
      </c>
      <c r="D41" s="10">
        <v>20000</v>
      </c>
    </row>
    <row r="42" spans="1:4" ht="25.5" x14ac:dyDescent="0.25">
      <c r="A42" s="20">
        <v>39</v>
      </c>
      <c r="B42" s="9" t="s">
        <v>83</v>
      </c>
      <c r="C42" s="9" t="s">
        <v>78</v>
      </c>
      <c r="D42" s="10">
        <v>0</v>
      </c>
    </row>
    <row r="43" spans="1:4" s="13" customFormat="1" ht="12.75" x14ac:dyDescent="0.2">
      <c r="A43" s="20"/>
      <c r="B43" s="11" t="s">
        <v>36</v>
      </c>
      <c r="C43" s="11"/>
      <c r="D43" s="12">
        <f>SUM(D3:D42)</f>
        <v>409700</v>
      </c>
    </row>
    <row r="44" spans="1:4" x14ac:dyDescent="0.25">
      <c r="A44" s="20"/>
      <c r="B44" s="9"/>
      <c r="C44" s="9"/>
      <c r="D44" s="10"/>
    </row>
    <row r="45" spans="1:4" ht="31.9" customHeight="1" x14ac:dyDescent="0.25">
      <c r="A45" s="5" t="s">
        <v>0</v>
      </c>
      <c r="B45" s="6" t="s">
        <v>1</v>
      </c>
      <c r="C45" s="6" t="s">
        <v>40</v>
      </c>
      <c r="D45" s="7" t="s">
        <v>37</v>
      </c>
    </row>
    <row r="46" spans="1:4" ht="38.450000000000003" customHeight="1" x14ac:dyDescent="0.25">
      <c r="A46" s="8">
        <v>1</v>
      </c>
      <c r="B46" s="9" t="s">
        <v>79</v>
      </c>
      <c r="C46" s="9" t="s">
        <v>74</v>
      </c>
      <c r="D46" s="24">
        <v>0</v>
      </c>
    </row>
    <row r="47" spans="1:4" ht="31.9" customHeight="1" x14ac:dyDescent="0.25">
      <c r="A47" s="8">
        <v>2</v>
      </c>
      <c r="B47" s="9" t="s">
        <v>80</v>
      </c>
      <c r="C47" s="9" t="s">
        <v>75</v>
      </c>
      <c r="D47" s="24">
        <v>0</v>
      </c>
    </row>
    <row r="48" spans="1:4" ht="31.9" customHeight="1" x14ac:dyDescent="0.25">
      <c r="A48" s="8">
        <v>3</v>
      </c>
      <c r="B48" s="9" t="s">
        <v>77</v>
      </c>
      <c r="C48" s="9" t="s">
        <v>76</v>
      </c>
      <c r="D48" s="24">
        <v>0</v>
      </c>
    </row>
    <row r="49" spans="1:4" ht="25.5" x14ac:dyDescent="0.25">
      <c r="A49" s="20">
        <v>4</v>
      </c>
      <c r="B49" s="9" t="s">
        <v>38</v>
      </c>
      <c r="C49" s="9" t="s">
        <v>39</v>
      </c>
      <c r="D49" s="10">
        <v>15000</v>
      </c>
    </row>
    <row r="50" spans="1:4" s="13" customFormat="1" ht="12.75" x14ac:dyDescent="0.2">
      <c r="A50" s="20"/>
      <c r="B50" s="11" t="s">
        <v>36</v>
      </c>
      <c r="C50" s="11"/>
      <c r="D50" s="12">
        <f>SUM(D49)</f>
        <v>15000</v>
      </c>
    </row>
    <row r="52" spans="1:4" x14ac:dyDescent="0.25">
      <c r="B52" s="14"/>
      <c r="C52" s="18"/>
      <c r="D52" s="19"/>
    </row>
    <row r="53" spans="1:4" x14ac:dyDescent="0.25">
      <c r="B53" s="14"/>
      <c r="C53" s="18"/>
      <c r="D53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2016-06-08T06:22:08Z</dcterms:modified>
</cp:coreProperties>
</file>